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238CCC4B-BC42-4B97-9552-34DD2CAD0711}" xr6:coauthVersionLast="45" xr6:coauthVersionMax="45" xr10:uidLastSave="{00000000-0000-0000-0000-000000000000}"/>
  <bookViews>
    <workbookView xWindow="-120" yWindow="-120" windowWidth="24240" windowHeight="13140" xr2:uid="{D5262338-1D9C-4347-A6FD-4A32BFA475BE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3" i="1"/>
  <c r="F61" i="1" s="1"/>
  <c r="F67" i="1"/>
  <c r="F69" i="1"/>
  <c r="F71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63" i="1"/>
  <c r="F264" i="1"/>
  <c r="F271" i="1"/>
  <c r="F273" i="1"/>
  <c r="F274" i="1"/>
  <c r="F275" i="1"/>
  <c r="F276" i="1"/>
  <c r="F272" i="1" s="1"/>
  <c r="F277" i="1"/>
  <c r="F278" i="1"/>
  <c r="F284" i="1"/>
  <c r="F285" i="1" s="1"/>
  <c r="F175" i="1" s="1"/>
  <c r="F115" i="1" l="1"/>
  <c r="F78" i="1"/>
  <c r="F28" i="1"/>
  <c r="F262" i="1"/>
  <c r="F134" i="1"/>
  <c r="F38" i="1"/>
  <c r="F174" i="1"/>
  <c r="F279" i="1"/>
  <c r="F97" i="1"/>
  <c r="F179" i="1" l="1"/>
  <c r="F266" i="1"/>
  <c r="F114" i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<sst xmlns="http://schemas.openxmlformats.org/spreadsheetml/2006/main" count="634" uniqueCount="409">
  <si>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</si>
  <si>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</si>
  <si>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</si>
  <si>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</si>
  <si>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</si>
  <si>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</si>
  <si>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</si>
  <si>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</si>
  <si>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</si>
  <si>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</si>
  <si>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</si>
  <si>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</si>
  <si>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</si>
  <si>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</si>
  <si>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</si>
  <si>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</si>
  <si>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</si>
  <si>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</si>
  <si>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</si>
  <si>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</si>
  <si>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</si>
  <si>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</si>
  <si>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</si>
  <si>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</si>
  <si>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</si>
  <si>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</si>
  <si>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</si>
  <si>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</si>
  <si>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</si>
  <si>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</si>
  <si>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</si>
  <si>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</si>
  <si>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</si>
  <si>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</si>
  <si>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</si>
  <si>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</si>
  <si>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</si>
  <si>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</si>
  <si>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</si>
  <si>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</si>
  <si>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</si>
  <si>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</si>
  <si>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</si>
  <si>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</si>
  <si>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</si>
  <si>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</si>
  <si>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</si>
  <si>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</si>
  <si>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</si>
  <si>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</si>
  <si>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</si>
  <si>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</si>
  <si>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</si>
  <si>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</si>
  <si>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</si>
  <si>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</si>
  <si>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</si>
  <si>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</si>
  <si>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</si>
  <si>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</si>
  <si>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</si>
  <si>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</si>
  <si>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</si>
  <si>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</si>
  <si>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</si>
  <si>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</si>
  <si>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</si>
  <si>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</si>
  <si>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</si>
  <si>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</si>
  <si>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</si>
  <si>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</si>
  <si>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</si>
  <si>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</si>
  <si>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</si>
  <si>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</si>
  <si>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</si>
  <si>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</si>
  <si>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</si>
  <si>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</si>
  <si>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</si>
  <si>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</si>
  <si>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</si>
  <si>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</si>
  <si>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</si>
  <si>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</si>
  <si>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</si>
  <si>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</si>
  <si>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</si>
  <si>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</si>
  <si>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</si>
  <si>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</si>
  <si>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</si>
  <si>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</si>
  <si>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</si>
  <si>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</si>
  <si>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</si>
  <si>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</si>
  <si>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</si>
  <si>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</si>
  <si>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</si>
  <si>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</si>
  <si>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</si>
  <si>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</si>
  <si>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</si>
  <si>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</si>
  <si>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</si>
  <si>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</si>
  <si>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</si>
  <si>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</si>
  <si>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</si>
  <si>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</si>
  <si>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</si>
  <si>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</si>
  <si>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</si>
  <si>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</si>
  <si>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</si>
  <si>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</si>
  <si>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</si>
  <si>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</si>
  <si>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</si>
  <si>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</si>
  <si>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</si>
  <si>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</si>
  <si>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</si>
  <si>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</si>
  <si>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</si>
  <si>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</si>
  <si>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</si>
  <si>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</si>
  <si>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</si>
  <si>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</si>
  <si>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</si>
  <si>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</si>
  <si>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</si>
  <si>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</si>
  <si>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</si>
  <si>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</si>
  <si>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</si>
  <si>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</si>
  <si>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</si>
  <si>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</si>
  <si>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</si>
  <si>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</si>
  <si>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</si>
  <si>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</si>
  <si>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</si>
  <si>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</si>
  <si>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</si>
  <si>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</si>
  <si>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</si>
  <si>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</si>
  <si>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</si>
  <si>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</si>
  <si>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</si>
  <si>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</si>
  <si>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</si>
  <si>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</si>
  <si>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</si>
  <si>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</si>
  <si>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</si>
  <si>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</si>
  <si>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</si>
  <si>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</si>
  <si>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</si>
  <si>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</si>
  <si>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</si>
  <si>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</si>
  <si>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</si>
  <si>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</si>
  <si>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</si>
  <si>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</si>
  <si>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</si>
  <si>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</si>
  <si>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</si>
  <si>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</si>
  <si>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</si>
  <si>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</si>
  <si>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</si>
  <si>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</si>
  <si>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</si>
  <si>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</si>
  <si>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</si>
  <si>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</si>
  <si>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</si>
  <si>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</si>
  <si>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</si>
  <si>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</si>
  <si>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</si>
  <si>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</si>
  <si>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</si>
  <si>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</si>
  <si>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</si>
  <si>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</si>
  <si>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</si>
  <si>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</si>
  <si>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</si>
  <si>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</si>
  <si>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</si>
  <si>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</si>
  <si>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</si>
  <si>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</si>
  <si>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</si>
  <si>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</si>
  <si>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</si>
  <si>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</si>
  <si>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</si>
  <si>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</si>
  <si>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</si>
  <si>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</si>
  <si>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</si>
  <si>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</si>
  <si>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</si>
  <si>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</si>
  <si>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</si>
  <si>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</si>
  <si>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</si>
  <si>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</si>
  <si>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</si>
  <si>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</si>
  <si>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</si>
  <si>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</si>
  <si>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</si>
  <si>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</si>
  <si>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</si>
  <si>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</si>
  <si>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</si>
  <si>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</si>
  <si>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</si>
  <si>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</si>
  <si>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</si>
  <si>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</si>
  <si>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</si>
  <si>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</si>
  <si>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</si>
  <si>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</si>
  <si>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</si>
  <si>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</si>
  <si>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</si>
  <si>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</si>
  <si>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</si>
  <si>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</si>
  <si>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</si>
  <si>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</si>
  <si>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</si>
  <si>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</si>
  <si>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</si>
  <si>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</si>
  <si>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</si>
  <si>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</si>
  <si>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</si>
  <si>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</si>
  <si>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</si>
  <si>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</si>
  <si>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</si>
  <si>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</si>
  <si>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</si>
  <si>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</si>
  <si>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</si>
  <si>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</si>
  <si>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</si>
  <si>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</si>
  <si>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</si>
  <si>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</si>
  <si>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</si>
  <si>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</si>
  <si>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</si>
  <si>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</si>
  <si>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</si>
  <si>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</si>
  <si>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</si>
  <si>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</si>
  <si>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</si>
  <si>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</si>
  <si>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</si>
  <si>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</si>
  <si>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</si>
  <si>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</si>
  <si>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</si>
  <si>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</si>
  <si>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</si>
  <si>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</si>
  <si>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</si>
  <si>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</si>
  <si>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</si>
  <si>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</si>
  <si>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</si>
  <si>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</si>
  <si>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</si>
  <si>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</si>
  <si>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</si>
  <si>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</si>
  <si>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</si>
  <si>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</si>
  <si>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</si>
  <si>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</si>
  <si>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</si>
  <si>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</si>
  <si>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</si>
  <si>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</si>
  <si>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</si>
  <si>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</si>
  <si>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</si>
  <si>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</si>
  <si>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</si>
  <si>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</si>
  <si>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</si>
  <si>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</si>
  <si>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</si>
  <si>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</si>
  <si>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</si>
  <si>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</si>
  <si>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</si>
  <si>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</si>
  <si>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</si>
  <si>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</si>
  <si>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</si>
  <si>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</si>
  <si>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</si>
  <si>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</si>
  <si>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</si>
  <si>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</si>
  <si>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</si>
  <si>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</si>
  <si>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</si>
  <si>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</si>
  <si>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</si>
  <si>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</si>
  <si>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</si>
  <si>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</si>
  <si>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</si>
  <si>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</si>
  <si>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</si>
  <si>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</si>
  <si>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</si>
  <si>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</si>
  <si>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</si>
  <si>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</si>
  <si>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</si>
  <si>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</si>
  <si>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</si>
  <si>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</si>
  <si>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</si>
  <si>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</si>
  <si>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</si>
  <si>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</si>
  <si>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</si>
  <si>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</si>
  <si>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</si>
  <si>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</si>
  <si>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</si>
  <si>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</si>
  <si>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</si>
  <si>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</si>
  <si>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</si>
  <si>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</si>
  <si>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</si>
  <si>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</si>
  <si>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</si>
  <si>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</si>
  <si>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</si>
  <si>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</si>
  <si>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</si>
  <si>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</si>
  <si>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</si>
  <si>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</si>
  <si>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</si>
  <si>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</si>
  <si>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</si>
  <si>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</si>
  <si>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</si>
  <si>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</si>
  <si>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</si>
  <si>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</si>
  <si>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</si>
  <si>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</si>
  <si>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</si>
  <si>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</si>
  <si>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</si>
  <si>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</si>
  <si>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</si>
  <si>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</si>
  <si>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</si>
  <si>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</si>
  <si>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</si>
  <si>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</si>
  <si>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</si>
  <si>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</si>
  <si>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</si>
  <si>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</si>
  <si>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</si>
  <si>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</si>
  <si>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</si>
  <si>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</si>
  <si>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</si>
  <si>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</si>
  <si>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ADRIANA BEZERRA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</si>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</sst>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964166F7-5AE4-4556-B392-717BF295CB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2B4B74BA-A989-4577-B73B-FD8BB0C594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CD59C443-0B6E-46A9-A170-23F2A5864D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ANO%202022/ABRIL.2022/CGM/13.2%20PCF%20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38820.720000000008</v>
          </cell>
        </row>
        <row r="65">
          <cell r="C65">
            <v>34674.32</v>
          </cell>
        </row>
      </sheetData>
      <sheetData sheetId="4">
        <row r="6">
          <cell r="B6" t="str">
            <v>Ativos</v>
          </cell>
          <cell r="D6">
            <v>17280.379999999997</v>
          </cell>
          <cell r="F6">
            <v>1382.4303999999997</v>
          </cell>
          <cell r="G6">
            <v>172.8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13.2</v>
          </cell>
          <cell r="F9">
            <v>37.685600000000001</v>
          </cell>
        </row>
        <row r="10">
          <cell r="D10">
            <v>0</v>
          </cell>
          <cell r="F10">
            <v>0</v>
          </cell>
        </row>
        <row r="12">
          <cell r="D12">
            <v>7330.6799999999994</v>
          </cell>
          <cell r="F12">
            <v>201.92000000000002</v>
          </cell>
          <cell r="G12">
            <v>35.96</v>
          </cell>
          <cell r="H12">
            <v>1073.8699999999999</v>
          </cell>
        </row>
        <row r="13">
          <cell r="D13">
            <v>750.69999999999993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18271.7268</v>
          </cell>
        </row>
        <row r="97">
          <cell r="D97">
            <v>2292.3959000000004</v>
          </cell>
        </row>
        <row r="100">
          <cell r="C100">
            <v>18568.300583099997</v>
          </cell>
        </row>
      </sheetData>
      <sheetData sheetId="5">
        <row r="17">
          <cell r="C17">
            <v>4.5977011494252871</v>
          </cell>
        </row>
      </sheetData>
      <sheetData sheetId="6">
        <row r="2">
          <cell r="K2">
            <v>0</v>
          </cell>
        </row>
        <row r="3">
          <cell r="K3">
            <v>2249.9699999999998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2611.52</v>
          </cell>
        </row>
        <row r="8">
          <cell r="K8">
            <v>0</v>
          </cell>
        </row>
      </sheetData>
      <sheetData sheetId="7">
        <row r="1">
          <cell r="Y1">
            <v>77510.45</v>
          </cell>
        </row>
        <row r="2">
          <cell r="Y2">
            <v>60262.68</v>
          </cell>
        </row>
        <row r="3">
          <cell r="Y3">
            <v>88059.440000000017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191183.78000000003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8397.85</v>
          </cell>
        </row>
        <row r="12">
          <cell r="D12" t="str">
            <v xml:space="preserve"> 1.4. Benefícios</v>
          </cell>
          <cell r="N12">
            <v>11575.56</v>
          </cell>
        </row>
        <row r="13">
          <cell r="D13" t="str">
            <v xml:space="preserve"> 1.4. Benefícios</v>
          </cell>
          <cell r="N13">
            <v>278</v>
          </cell>
        </row>
        <row r="14">
          <cell r="D14" t="str">
            <v xml:space="preserve"> 2.1. Materiais Descartáveis/Materiais de Penso </v>
          </cell>
          <cell r="N14">
            <v>216</v>
          </cell>
        </row>
        <row r="15">
          <cell r="D15" t="str">
            <v xml:space="preserve"> 2.1. Materiais Descartáveis/Materiais de Penso </v>
          </cell>
          <cell r="N15">
            <v>504</v>
          </cell>
        </row>
        <row r="16">
          <cell r="D16" t="str">
            <v xml:space="preserve"> 2.1. Materiais Descartáveis/Materiais de Penso </v>
          </cell>
          <cell r="N16">
            <v>672.24</v>
          </cell>
        </row>
        <row r="17">
          <cell r="D17" t="str">
            <v xml:space="preserve"> 2.1. Materiais Descartáveis/Materiais de Penso </v>
          </cell>
          <cell r="N17">
            <v>683.26</v>
          </cell>
        </row>
        <row r="18">
          <cell r="D18" t="str">
            <v xml:space="preserve"> 2.1. Materiais Descartáveis/Materiais de Penso </v>
          </cell>
          <cell r="N18">
            <v>3290</v>
          </cell>
        </row>
        <row r="19">
          <cell r="D19" t="str">
            <v xml:space="preserve"> 2.1. Materiais Descartáveis/Materiais de Penso </v>
          </cell>
          <cell r="N19">
            <v>1147.5</v>
          </cell>
        </row>
        <row r="20">
          <cell r="D20" t="str">
            <v xml:space="preserve"> 2.1. Materiais Descartáveis/Materiais de Penso </v>
          </cell>
          <cell r="N20">
            <v>628.9</v>
          </cell>
        </row>
        <row r="21">
          <cell r="D21" t="str">
            <v xml:space="preserve"> 2.1. Materiais Descartáveis/Materiais de Penso </v>
          </cell>
          <cell r="N21">
            <v>330</v>
          </cell>
        </row>
        <row r="22">
          <cell r="D22" t="str">
            <v xml:space="preserve"> 2.1. Materiais Descartáveis/Materiais de Penso </v>
          </cell>
          <cell r="N22">
            <v>408</v>
          </cell>
        </row>
        <row r="23">
          <cell r="D23" t="str">
            <v xml:space="preserve"> 2.1. Materiais Descartáveis/Materiais de Penso </v>
          </cell>
          <cell r="N23">
            <v>660.8</v>
          </cell>
        </row>
        <row r="24">
          <cell r="D24" t="str">
            <v xml:space="preserve"> 2.1. Materiais Descartáveis/Materiais de Penso </v>
          </cell>
          <cell r="N24">
            <v>522.79999999999995</v>
          </cell>
        </row>
        <row r="25">
          <cell r="D25" t="str">
            <v xml:space="preserve"> 2.1. Materiais Descartáveis/Materiais de Penso </v>
          </cell>
          <cell r="N25">
            <v>797.5</v>
          </cell>
        </row>
        <row r="26">
          <cell r="D26" t="str">
            <v xml:space="preserve"> 2.1. Materiais Descartáveis/Materiais de Penso </v>
          </cell>
          <cell r="N26">
            <v>195.6</v>
          </cell>
        </row>
        <row r="27">
          <cell r="D27" t="str">
            <v xml:space="preserve"> 2.4. Gases Medicinais </v>
          </cell>
          <cell r="N27">
            <v>66.12</v>
          </cell>
        </row>
        <row r="28">
          <cell r="D28" t="str">
            <v xml:space="preserve"> 2.4. Gases Medicinais </v>
          </cell>
          <cell r="N28">
            <v>66.12</v>
          </cell>
        </row>
        <row r="29">
          <cell r="D29" t="str">
            <v xml:space="preserve"> 2.4. Gases Medicinais </v>
          </cell>
          <cell r="N29">
            <v>66.12</v>
          </cell>
        </row>
        <row r="30">
          <cell r="D30" t="str">
            <v xml:space="preserve"> 2.4. Gases Medicinais </v>
          </cell>
          <cell r="N30">
            <v>66.12</v>
          </cell>
        </row>
        <row r="31">
          <cell r="D31" t="str">
            <v xml:space="preserve"> 2.4. Gases Medicinais </v>
          </cell>
          <cell r="N31">
            <v>174.5</v>
          </cell>
        </row>
        <row r="32">
          <cell r="D32" t="str">
            <v xml:space="preserve"> 2.4. Gases Medicinais </v>
          </cell>
          <cell r="N32">
            <v>66.12</v>
          </cell>
        </row>
        <row r="33">
          <cell r="D33" t="str">
            <v xml:space="preserve"> 2.8. Outras Despesas com Insumos Assistenciais </v>
          </cell>
          <cell r="N33">
            <v>480</v>
          </cell>
        </row>
        <row r="34">
          <cell r="D34" t="str">
            <v xml:space="preserve"> 3.1. Material de Higienização e Limpeza </v>
          </cell>
          <cell r="N34">
            <v>1147.0999999999999</v>
          </cell>
        </row>
        <row r="35">
          <cell r="D35" t="str">
            <v xml:space="preserve"> 3.1. Material de Higienização e Limpeza </v>
          </cell>
          <cell r="N35">
            <v>222.14</v>
          </cell>
        </row>
        <row r="36">
          <cell r="D36" t="str">
            <v xml:space="preserve"> 3.2. Material/Gêneros Alimentícios </v>
          </cell>
          <cell r="N36">
            <v>342.24</v>
          </cell>
        </row>
        <row r="37">
          <cell r="D37" t="str">
            <v xml:space="preserve"> 3.2. Material/Gêneros Alimentícios </v>
          </cell>
          <cell r="N37">
            <v>234.8</v>
          </cell>
        </row>
        <row r="38">
          <cell r="D38" t="str">
            <v xml:space="preserve"> 3.2. Material/Gêneros Alimentícios </v>
          </cell>
          <cell r="N38">
            <v>375</v>
          </cell>
        </row>
        <row r="39">
          <cell r="D39" t="str">
            <v xml:space="preserve"> 3.2. Material/Gêneros Alimentícios </v>
          </cell>
          <cell r="N39">
            <v>281.8</v>
          </cell>
        </row>
        <row r="40">
          <cell r="D40" t="str">
            <v xml:space="preserve"> 3.2. Material/Gêneros Alimentícios </v>
          </cell>
          <cell r="N40">
            <v>301.5</v>
          </cell>
        </row>
        <row r="41">
          <cell r="D41" t="str">
            <v xml:space="preserve"> 3.3. Material Expediente </v>
          </cell>
          <cell r="N41">
            <v>1070</v>
          </cell>
        </row>
        <row r="42">
          <cell r="D42" t="str">
            <v xml:space="preserve"> 3.3. Material Expediente </v>
          </cell>
          <cell r="N42">
            <v>564.5</v>
          </cell>
        </row>
        <row r="43">
          <cell r="D43" t="str">
            <v xml:space="preserve"> 3.3. Material Expediente </v>
          </cell>
          <cell r="N43">
            <v>276.2</v>
          </cell>
        </row>
        <row r="44">
          <cell r="D44" t="str">
            <v xml:space="preserve"> 3.3. Material Expediente </v>
          </cell>
          <cell r="N44">
            <v>182</v>
          </cell>
        </row>
        <row r="45">
          <cell r="D45" t="str">
            <v xml:space="preserve"> 3.3. Material Expediente </v>
          </cell>
          <cell r="N45">
            <v>408.1</v>
          </cell>
        </row>
        <row r="46">
          <cell r="D46" t="str">
            <v xml:space="preserve">3.6.1. Manutenção de Bem Imóvel </v>
          </cell>
          <cell r="N46">
            <v>150</v>
          </cell>
        </row>
        <row r="47">
          <cell r="D47" t="str">
            <v xml:space="preserve">3.6.1. Manutenção de Bem Imóvel </v>
          </cell>
          <cell r="N47">
            <v>133.80000000000001</v>
          </cell>
        </row>
        <row r="48">
          <cell r="D48" t="str">
            <v xml:space="preserve">3.6.1. Manutenção de Bem Imóvel </v>
          </cell>
          <cell r="N48">
            <v>370.25</v>
          </cell>
        </row>
        <row r="49">
          <cell r="D49" t="str">
            <v xml:space="preserve">3.6.1. Manutenção de Bem Imóvel </v>
          </cell>
          <cell r="N49">
            <v>104</v>
          </cell>
        </row>
        <row r="50">
          <cell r="D50" t="str">
            <v xml:space="preserve">3.6.1. Manutenção de Bem Imóvel </v>
          </cell>
          <cell r="N50">
            <v>126</v>
          </cell>
        </row>
        <row r="51">
          <cell r="D51" t="str">
            <v xml:space="preserve">3.6.1. Manutenção de Bem Imóvel </v>
          </cell>
          <cell r="N51">
            <v>201</v>
          </cell>
        </row>
        <row r="52">
          <cell r="D52" t="str">
            <v xml:space="preserve">3.6.1. Manutenção de Bem Imóvel </v>
          </cell>
          <cell r="N52">
            <v>2074.5</v>
          </cell>
        </row>
        <row r="53">
          <cell r="D53" t="str">
            <v xml:space="preserve">3.6.1. Manutenção de Bem Imóvel </v>
          </cell>
          <cell r="N53">
            <v>2700</v>
          </cell>
        </row>
        <row r="54">
          <cell r="D54" t="str">
            <v xml:space="preserve">3.6.1. Manutenção de Bem Imóvel </v>
          </cell>
          <cell r="N54">
            <v>207.5</v>
          </cell>
        </row>
        <row r="55">
          <cell r="D55" t="str">
            <v xml:space="preserve">3.6.1. Manutenção de Bem Imóvel </v>
          </cell>
          <cell r="N55">
            <v>151.68</v>
          </cell>
        </row>
        <row r="56">
          <cell r="D56" t="str">
            <v xml:space="preserve">3.6.2.1. Suprimentos de Informática </v>
          </cell>
          <cell r="N56">
            <v>650.04999999999995</v>
          </cell>
        </row>
        <row r="57">
          <cell r="D57" t="str">
            <v xml:space="preserve">3.7. Tecidos, Fardamentos e EPI </v>
          </cell>
          <cell r="N57">
            <v>45</v>
          </cell>
        </row>
        <row r="58">
          <cell r="D58" t="str">
            <v xml:space="preserve">3.7. Tecidos, Fardamentos e EPI </v>
          </cell>
          <cell r="N58">
            <v>163.68</v>
          </cell>
        </row>
        <row r="59">
          <cell r="D59" t="str">
            <v>4.2.1. Taxas</v>
          </cell>
          <cell r="N59">
            <v>55</v>
          </cell>
        </row>
        <row r="60">
          <cell r="D60" t="str">
            <v>4.3.1. Taxa de Manutenção de Conta</v>
          </cell>
          <cell r="N60">
            <v>296</v>
          </cell>
        </row>
        <row r="61">
          <cell r="D61" t="str">
            <v>4.3.2. Tarifas</v>
          </cell>
          <cell r="N61">
            <v>401.68</v>
          </cell>
        </row>
        <row r="62">
          <cell r="D62" t="str">
            <v>5.1.1. Telefonia Móvel</v>
          </cell>
          <cell r="N62">
            <v>260.61</v>
          </cell>
        </row>
        <row r="63">
          <cell r="D63" t="str">
            <v>5.1.2. Telefonia Fixa/Internet</v>
          </cell>
          <cell r="N63">
            <v>205.87</v>
          </cell>
        </row>
        <row r="64">
          <cell r="D64" t="str">
            <v>5.1.2. Telefonia Fixa/Internet</v>
          </cell>
          <cell r="N64">
            <v>854.71</v>
          </cell>
        </row>
        <row r="65">
          <cell r="D65" t="str">
            <v>5.1.2. Telefonia Fixa/Internet</v>
          </cell>
          <cell r="N65">
            <v>342</v>
          </cell>
        </row>
        <row r="66">
          <cell r="D66" t="str">
            <v>5.1.2. Telefonia Fixa/Internet</v>
          </cell>
          <cell r="N66">
            <v>558</v>
          </cell>
        </row>
        <row r="67">
          <cell r="D67" t="str">
            <v>5.1.2. Telefonia Fixa/Internet</v>
          </cell>
          <cell r="N67">
            <v>1000</v>
          </cell>
        </row>
        <row r="68">
          <cell r="D68" t="str">
            <v>6.1.1.1. Médicos</v>
          </cell>
          <cell r="N68">
            <v>1275</v>
          </cell>
        </row>
        <row r="69">
          <cell r="D69" t="str">
            <v>5.2. Água</v>
          </cell>
          <cell r="N69">
            <v>2148.2399999999998</v>
          </cell>
        </row>
        <row r="70">
          <cell r="D70" t="str">
            <v>5.3. Energia Elétrica</v>
          </cell>
          <cell r="N70">
            <v>7763.28</v>
          </cell>
        </row>
        <row r="71">
          <cell r="D71" t="str">
            <v>5.4.3. Locação de Máquinas e Equipamentos (Pessoa Jurídica)</v>
          </cell>
          <cell r="N71">
            <v>2248.84</v>
          </cell>
        </row>
        <row r="72">
          <cell r="D72" t="str">
            <v>5.4.3. Locação de Máquinas e Equipamentos (Pessoa Jurídica)</v>
          </cell>
          <cell r="N72">
            <v>440</v>
          </cell>
        </row>
        <row r="73">
          <cell r="D73" t="str">
            <v>5.4.3. Locação de Máquinas e Equipamentos (Pessoa Jurídica)</v>
          </cell>
          <cell r="N73">
            <v>700</v>
          </cell>
        </row>
        <row r="74">
          <cell r="D74" t="str">
            <v>5.4.3. Locação de Máquinas e Equipamentos (Pessoa Jurídica)</v>
          </cell>
          <cell r="N74">
            <v>1220</v>
          </cell>
        </row>
        <row r="75">
          <cell r="D75" t="str">
            <v>5.4.3. Locação de Máquinas e Equipamentos (Pessoa Jurídica)</v>
          </cell>
          <cell r="N75">
            <v>9619</v>
          </cell>
        </row>
        <row r="76">
          <cell r="D76" t="str">
            <v>5.4.3. Locação de Máquinas e Equipamentos (Pessoa Jurídica)</v>
          </cell>
          <cell r="N76">
            <v>130.43</v>
          </cell>
        </row>
        <row r="77">
          <cell r="D77" t="str">
            <v>5.4.3. Locação de Máquinas e Equipamentos (Pessoa Jurídica)</v>
          </cell>
          <cell r="N77">
            <v>220</v>
          </cell>
        </row>
        <row r="78">
          <cell r="D78" t="str">
            <v>5.7.2. Outras Despesas Gerais (Pessoa Juridica)</v>
          </cell>
          <cell r="N78">
            <v>10.28</v>
          </cell>
        </row>
        <row r="79">
          <cell r="D79" t="str">
            <v>5.7.2. Outras Despesas Gerais (Pessoa Juridica)</v>
          </cell>
          <cell r="N79">
            <v>3.28</v>
          </cell>
        </row>
        <row r="80">
          <cell r="D80" t="str">
            <v>6.1.1.1. Médicos</v>
          </cell>
          <cell r="N80">
            <v>5600</v>
          </cell>
        </row>
        <row r="81">
          <cell r="D81" t="str">
            <v>6.1.1.1. Médicos</v>
          </cell>
          <cell r="N81">
            <v>2250</v>
          </cell>
        </row>
        <row r="82">
          <cell r="D82" t="str">
            <v>6.1.1.1. Médicos</v>
          </cell>
          <cell r="N82">
            <v>5092</v>
          </cell>
        </row>
        <row r="83">
          <cell r="D83" t="str">
            <v>6.1.1.1. Médicos</v>
          </cell>
          <cell r="N83">
            <v>6450</v>
          </cell>
        </row>
        <row r="84">
          <cell r="D84" t="str">
            <v>6.1.1.1. Médicos</v>
          </cell>
          <cell r="N84">
            <v>4350</v>
          </cell>
        </row>
        <row r="85">
          <cell r="D85" t="str">
            <v>6.1.1.3. Laboratório</v>
          </cell>
          <cell r="N85">
            <v>52748.7</v>
          </cell>
        </row>
        <row r="86">
          <cell r="D86" t="str">
            <v>6.1.2.2. Outros profissionais de saúde</v>
          </cell>
          <cell r="N86">
            <v>2249.9699999999998</v>
          </cell>
        </row>
        <row r="87">
          <cell r="D87" t="str">
            <v>6.3.1.2. Coleta de Lixo Hospitalar</v>
          </cell>
          <cell r="N87">
            <v>195.45</v>
          </cell>
        </row>
        <row r="88">
          <cell r="D88" t="str">
            <v>6.3.1.3. Manutenção/Aluguel/Uso de Sistemas ou Softwares</v>
          </cell>
          <cell r="N88">
            <v>656.33</v>
          </cell>
        </row>
        <row r="89">
          <cell r="D89" t="str">
            <v>6.3.1.3. Manutenção/Aluguel/Uso de Sistemas ou Softwares</v>
          </cell>
          <cell r="N89">
            <v>900</v>
          </cell>
        </row>
        <row r="90">
          <cell r="D90" t="str">
            <v>6.3.1.3. Manutenção/Aluguel/Uso de Sistemas ou Softwares</v>
          </cell>
          <cell r="N90">
            <v>722.57</v>
          </cell>
        </row>
        <row r="91">
          <cell r="D91" t="str">
            <v>6.3.1.3. Manutenção/Aluguel/Uso de Sistemas ou Softwares</v>
          </cell>
          <cell r="N91">
            <v>500</v>
          </cell>
        </row>
        <row r="92">
          <cell r="D92" t="str">
            <v>6.3.1.3. Manutenção/Aluguel/Uso de Sistemas ou Softwares</v>
          </cell>
          <cell r="N92">
            <v>180</v>
          </cell>
        </row>
        <row r="93">
          <cell r="D93" t="str">
            <v>6.3.1.3. Manutenção/Aluguel/Uso de Sistemas ou Softwares</v>
          </cell>
          <cell r="N93">
            <v>1200</v>
          </cell>
        </row>
        <row r="94">
          <cell r="D94" t="str">
            <v>6.3.1.3. Manutenção/Aluguel/Uso de Sistemas ou Softwares</v>
          </cell>
          <cell r="N94">
            <v>850</v>
          </cell>
        </row>
        <row r="95">
          <cell r="D95" t="str">
            <v>6.3.1.7. Dedetização</v>
          </cell>
          <cell r="N95">
            <v>280</v>
          </cell>
        </row>
        <row r="96">
          <cell r="D96" t="str">
            <v>6.3.2.2. Apoio Administrativo, Técnico e Operacional</v>
          </cell>
          <cell r="N96">
            <v>1615.81</v>
          </cell>
        </row>
        <row r="97">
          <cell r="D97" t="str">
            <v>6.3.2.2. Apoio Administrativo, Técnico e Operacional</v>
          </cell>
          <cell r="N97">
            <v>995.71</v>
          </cell>
        </row>
        <row r="98">
          <cell r="D98" t="str">
            <v>7.1.1.2. Equipamentos de Informática</v>
          </cell>
          <cell r="N98">
            <v>650</v>
          </cell>
        </row>
        <row r="99">
          <cell r="D99" t="str">
            <v>6.3.1.9. Outras Pessoas Jurídicas</v>
          </cell>
          <cell r="N99">
            <v>217.26</v>
          </cell>
        </row>
        <row r="100">
          <cell r="D100" t="str">
            <v>6.3.1.6. Serviços Técnicos Profissionais</v>
          </cell>
          <cell r="N100">
            <v>5000</v>
          </cell>
        </row>
        <row r="101">
          <cell r="D101" t="str">
            <v>6.3.1.6. Serviços Técnicos Profissionais</v>
          </cell>
          <cell r="N101">
            <v>260</v>
          </cell>
        </row>
        <row r="102">
          <cell r="D102" t="str">
            <v>6.3.1.6. Serviços Técnicos Profissionais</v>
          </cell>
          <cell r="N102">
            <v>537.26</v>
          </cell>
          <cell r="Q102">
            <v>0</v>
          </cell>
        </row>
        <row r="103">
          <cell r="D103" t="str">
            <v>6.3.1.9. Outras Pessoas Jurídicas</v>
          </cell>
          <cell r="N103">
            <v>1600</v>
          </cell>
        </row>
        <row r="104">
          <cell r="D104" t="str">
            <v>6.3.1.9. Outras Pessoas Jurídicas</v>
          </cell>
          <cell r="N104">
            <v>99</v>
          </cell>
        </row>
        <row r="105">
          <cell r="D105" t="str">
            <v>7.2.1.3. Engenharia Clínica</v>
          </cell>
          <cell r="N105">
            <v>5100</v>
          </cell>
        </row>
        <row r="106">
          <cell r="D106" t="str">
            <v>6.3.1.3. Manutenção/Aluguel/Uso de Sistemas ou Softwares</v>
          </cell>
          <cell r="N106">
            <v>11611.26</v>
          </cell>
        </row>
        <row r="107">
          <cell r="D107" t="str">
            <v>5.4.3. Locação de Máquinas e Equipamentos (Pessoa Jurídica)</v>
          </cell>
          <cell r="N107">
            <v>200</v>
          </cell>
        </row>
        <row r="108">
          <cell r="D108" t="str">
            <v>6.1.1.1. Médicos</v>
          </cell>
          <cell r="N108">
            <v>4762.5</v>
          </cell>
        </row>
        <row r="109">
          <cell r="D109" t="str">
            <v>6.1.1.3. Laboratório</v>
          </cell>
          <cell r="N109">
            <v>503.79</v>
          </cell>
        </row>
        <row r="110">
          <cell r="D110" t="str">
            <v>4.1. Seguros (Imóvel e veículos)</v>
          </cell>
          <cell r="N110">
            <v>278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396171.65000000008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1610.58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2D18F-C98F-4232-83C2-CCD534677B1F}">
  <sheetPr>
    <tabColor rgb="FFFFFF00"/>
  </sheetPr>
  <dimension ref="A1:BB493"/>
  <sheetViews>
    <sheetView showGridLines="0" tabSelected="1" topLeftCell="C1" zoomScale="90" zoomScaleNormal="90" workbookViewId="0">
      <selection activeCell="F265" sqref="F265:G265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44652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>
        <f>IFERROR(VLOOKUP(C7,'[1]DADOS (OCULTAR)'!P3:S56,4,0),"")</f>
        <v>42552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26.44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26.44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26.44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291743.21928309998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225832.57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137773.13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77510.45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60262.68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88059.440000000017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18271.7268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2292.3959000000004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18568.300583099997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26778.225999999999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18835.610399999998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17280.379999999997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1382.4303999999997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172.8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50.885599999999997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13.2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37.685600000000001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7891.73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6579.98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201.92000000000002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35.96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1073.8699999999999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14109.739999999998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11853.38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1438.56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325.08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492.72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13985.75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2041.76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844.48+290.81</f>
        <v>1135.29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2513.75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8134.3600000000006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7484.31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650.04999999999995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650.04999999999995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113.34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47.25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1030.68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278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55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55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697.68000000000006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296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401.68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44652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>ADRIANA BEZERRA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27924.54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3221.19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260.61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2960.58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2148.2399999999998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7763.28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14778.27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14778.27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13.559999999999999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13.559999999999999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112702.60999999999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85281.959999999992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83031.989999999991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29779.5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53252.49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2249.9699999999998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2249.9699999999998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27420.65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24809.13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195.45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16620.16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5797.26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1916.26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2611.52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2611.52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5750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650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650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650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5100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5100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467246.53928309993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-467220.09928309993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40510.171655266677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507756.7109383666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-507730.27093836659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4.5977011494252871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44652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>ADRIANA BEZERRA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396171.65000000008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396171.66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10.009999999892898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397814.48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389555.7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1610.58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26.44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13.56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9882.2399999999707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9892.2499999998636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38820.720000000008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34674.32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73495.040000000008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18549.87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18549.87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150957.76999999999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422131.59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28352.43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601441.79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619991.66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-184939.6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67288.397655266672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18835.610399999998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50.885599999999997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7891.73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-144429.42834473334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2022-06-06T10:59:14Z</dcterms:created>
  <dcterms:modified xsi:type="dcterms:W3CDTF">2022-06-06T10:59:22Z</dcterms:modified>
</cp:coreProperties>
</file>